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Smetniy\В работе\ТЭО Модернизация компр.ст.Мубарек\"/>
    </mc:Choice>
  </mc:AlternateContent>
  <xr:revisionPtr revIDLastSave="0" documentId="13_ncr:1_{9519C5D4-1605-43A7-A9E6-46E8E3645434}" xr6:coauthVersionLast="45" xr6:coauthVersionMax="45" xr10:uidLastSave="{00000000-0000-0000-0000-000000000000}"/>
  <bookViews>
    <workbookView xWindow="-120" yWindow="-120" windowWidth="29040" windowHeight="15840" xr2:uid="{1FD0BA98-A43B-4BEC-B3E6-EEB9507423F7}"/>
  </bookViews>
  <sheets>
    <sheet name="ТЭО МУБОРЕК" sheetId="1" r:id="rId1"/>
  </sheets>
  <definedNames>
    <definedName name="_xlnm.Print_Area" localSheetId="0">'ТЭО МУБОРЕК'!$A$1:$G$22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<sst xmlns="http://schemas.openxmlformats.org/spreadsheetml/2006/main" count="40" uniqueCount="28">
  <si>
    <t>№</t>
  </si>
  <si>
    <t>Наименование оборудования</t>
  </si>
  <si>
    <t>Ед.  изм.</t>
  </si>
  <si>
    <t>Кол-во</t>
  </si>
  <si>
    <t xml:space="preserve">Стоимость за единицу без учета НДС, 
</t>
  </si>
  <si>
    <t>примечание</t>
  </si>
  <si>
    <t>Система внутрицеховых трубопроводов позиция по ГП №1-4-5-6</t>
  </si>
  <si>
    <t>ШТ*</t>
  </si>
  <si>
    <t>Кран шаровой с ручным управлением DN 700, PN 4.0 Материал: 09Г2С / 20ГЛ</t>
  </si>
  <si>
    <t xml:space="preserve">Кран шаровой с цельносварным корпусом DN 150 PN 4,0 МПа, с Пневмопривод двойного действия с пружинным возвратом Тип при присоединении F16 по ГОСТ Р 55510-2013 Присоединение - фланцевый с ответными фланцами и крепежом.Материал: 09Г2С / 20ГЛ </t>
  </si>
  <si>
    <t>Система внутрицеховых трубопроводов. Блок ГПА. Зона-2</t>
  </si>
  <si>
    <t xml:space="preserve">Кран шаровой с пневмогидроприводом присоединение - приварной в стык надземного исполнения DN 200, PN 6.3. Материал импульсных линий- 08Х18Н10Т . Материал: 09Г2С / 20ГЛ </t>
  </si>
  <si>
    <t>Система внутрицеховых трубопроводов. Площадка АВО газа. Зона-3</t>
  </si>
  <si>
    <t>Система межцеховых трубопроводов. Зона-3.1.</t>
  </si>
  <si>
    <t>Кран шаровой с цельносварным корпусом DN 200 PN 4,0 МПа, с Пневмопривод двойного действия с пружинным возвратом Тип при присоединении F16 по ГОСТ Р 55510-2013 Материал: 09Г2С / 20ГЛ</t>
  </si>
  <si>
    <t>Площадка блоков пылеуловителей. Электрообогрев.</t>
  </si>
  <si>
    <t>Система внеплощадочных трубопроводов.</t>
  </si>
  <si>
    <t>КРАН ШАРОВОЙ С ПНЕВМОГИДРОПРИВОДОМ ПРИСОЕДИНЕНИЕ - ПРИВАРНОЙ В СТЫК ПОДЗЕМНОГО ИСПОЛНЕНИЯ DN 700, PN 4.0 МАТЕРИАЛ ИМПУЛЬСНЫХ ЛИНИЙ- 08Х18Н10Т. МАТЕРИАЛ: 09Г2С / 20ГЛ</t>
  </si>
  <si>
    <t>КРАН ШАРОВОЙ С ПНЕВМОГИДРОПРИВОДОМ ПРИСОЕДИНЕНИЕ - ПРИВАРНОЙ В СТЫК ПОДЗЕМНОГО ИСПОЛНЕНИЯ DN 150, PN 6,3 МАТЕРИАЛ ИМПУЛЬСНЫХ ЛИНИЙ- 08Х18Н10Т. МАТЕРИАЛ: 09Г2С / 20ГЛ</t>
  </si>
  <si>
    <t>КРАН ШАРОВОЙ С ПНЕВМОГИДРОПРИВОДОМ ПРИСОЕДИНЕНИЕ - ПРИВАРНОЙ В СТЫК ПОДЗЕМНОГО ИСПОЛНЕНИЯ DN 150, PN 4,0 МАТЕРИАЛ ИМПУЛЬСНЫХ ЛИНИЙ- 08Х18Н10Т. МАТЕРИАЛ: 09Г2С / 20ГЛ</t>
  </si>
  <si>
    <t>Кран шаровой с ручным управлением DN 150, PN 4.0 Материал: 09Г2С / 20ГЛ</t>
  </si>
  <si>
    <t>Кран шаровой DN 25, PN 4.0 с ручным управлением, резьба внутренняя M20x1.5,Материал: 09Г2С / 20ГЛ</t>
  </si>
  <si>
    <t xml:space="preserve">Кран шаровой с ручным управлением, фланцевый, DN 100, PN 4.0 Мпа с ответными фланцами и крепежом.Материал: 09Г2С / 20ГЛ </t>
  </si>
  <si>
    <t>Кран шаровой сручным управлением DN 200 PN 4,0 МПа, Присоединение - приварной в стыкМатериал: 09Г2С / 20ГЛ</t>
  </si>
  <si>
    <t>КРАН ШАРОВОЙ DN 20, PN 6,3 С РУЧНЫМ УПРАВЛЕНИЕМ, РЕЗЬБА ВНУТРЕННЯЯ M20X1,5</t>
  </si>
  <si>
    <t>М-3</t>
  </si>
  <si>
    <t>КРАН ШАРОВОЙ DN 20, PN 4,0 С РУЧНЫМ УПРАВЛЕНИЕМ, РЕЗЬБА ВНУТРЕННЯЯ M20X1,5</t>
  </si>
  <si>
    <t>М-4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</si>
</sst>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15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top" wrapText="1"/>
    </xf>
    <xf numFmtId="0" fontId="4" fillId="2" borderId="3" xfId="2" applyFont="1" applyFill="1" applyBorder="1" applyAlignment="1">
      <alignment horizontal="center" vertical="center" wrapText="1"/>
    </xf>
    <xf numFmtId="164" fontId="4" fillId="3" borderId="3" xfId="3" applyNumberFormat="1" applyFont="1" applyFill="1" applyBorder="1" applyAlignment="1">
      <alignment horizontal="left" vertical="center" wrapText="1"/>
    </xf>
    <xf numFmtId="164" fontId="4" fillId="3" borderId="3" xfId="3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3" fontId="0" fillId="0" borderId="3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Обычный" xfId="0" builtinId="0"/>
    <cellStyle name="Обычный 2 2" xfId="3" xr:uid="{7473DBDB-D804-4FFA-B8E5-4F9C6B08A82D}"/>
    <cellStyle name="Обычный 2 2 2" xfId="2" xr:uid="{943397BB-A8C5-4467-84C4-545102B3495D}"/>
    <cellStyle name="Финансовый" xfId="1" builtinId="3"/>
  </cellStyles>
  <dxfs count="37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4791-1136-4D61-ADA8-E5F8D900EDD0}">
  <dimension ref="A1:H22"/>
  <sheetViews>
    <sheetView tabSelected="1" view="pageBreakPreview" zoomScale="60" zoomScaleNormal="100" workbookViewId="0">
      <selection activeCell="N19" sqref="N19"/>
    </sheetView>
  </sheetViews>
  <sheetFormatPr defaultRowHeight="15" x14ac:dyDescent="0.25"/>
  <cols>
    <col min="2" max="2" width="122" style="10" customWidth="1"/>
    <col min="4" max="5" width="18.140625" customWidth="1"/>
    <col min="6" max="6" width="22" customWidth="1"/>
    <col min="7" max="7" width="22.5703125" customWidth="1"/>
  </cols>
  <sheetData>
    <row r="1" spans="1:8" ht="93.7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/>
      <c r="G1" s="4" t="s">
        <v>5</v>
      </c>
    </row>
    <row r="2" spans="1:8" ht="18.75" x14ac:dyDescent="0.25">
      <c r="A2" s="6"/>
      <c r="B2" s="5" t="s">
        <v>6</v>
      </c>
      <c r="C2" s="5"/>
      <c r="D2" s="6"/>
      <c r="E2" s="6"/>
      <c r="F2" s="6"/>
      <c r="G2" s="6"/>
    </row>
    <row r="3" spans="1:8" x14ac:dyDescent="0.25">
      <c r="A3" s="9"/>
      <c r="B3" s="8" t="s">
        <v>8</v>
      </c>
      <c r="C3" s="7" t="s">
        <v>7</v>
      </c>
      <c r="D3" s="9">
        <v>12</v>
      </c>
      <c r="E3" s="9"/>
      <c r="F3" s="9"/>
      <c r="G3" s="9"/>
    </row>
    <row r="4" spans="1:8" ht="45" x14ac:dyDescent="0.25">
      <c r="A4" s="9"/>
      <c r="B4" s="8" t="s">
        <v>9</v>
      </c>
      <c r="C4" s="7" t="s">
        <v>7</v>
      </c>
      <c r="D4" s="9">
        <v>1</v>
      </c>
      <c r="E4" s="9"/>
      <c r="F4" s="9"/>
      <c r="G4" s="9"/>
    </row>
    <row r="5" spans="1:8" x14ac:dyDescent="0.25">
      <c r="A5" s="7"/>
      <c r="B5" s="8" t="s">
        <v>20</v>
      </c>
      <c r="C5" s="7" t="s">
        <v>7</v>
      </c>
      <c r="D5" s="9">
        <v>1</v>
      </c>
      <c r="E5" s="7"/>
      <c r="F5" s="11"/>
      <c r="G5" s="12"/>
    </row>
    <row r="6" spans="1:8" x14ac:dyDescent="0.25">
      <c r="A6" s="7"/>
      <c r="B6" s="8" t="s">
        <v>21</v>
      </c>
      <c r="C6" s="7" t="s">
        <v>7</v>
      </c>
      <c r="D6" s="9">
        <v>20</v>
      </c>
      <c r="E6" s="13"/>
      <c r="F6" s="11"/>
      <c r="G6" s="12"/>
    </row>
    <row r="7" spans="1:8" ht="18.75" x14ac:dyDescent="0.25">
      <c r="A7" s="6"/>
      <c r="B7" s="5" t="s">
        <v>10</v>
      </c>
      <c r="C7" s="5"/>
      <c r="D7" s="6"/>
      <c r="E7" s="6"/>
      <c r="F7" s="6"/>
      <c r="G7" s="6"/>
    </row>
    <row r="8" spans="1:8" ht="30" x14ac:dyDescent="0.25">
      <c r="A8" s="9"/>
      <c r="B8" s="8" t="s">
        <v>11</v>
      </c>
      <c r="C8" s="7" t="s">
        <v>7</v>
      </c>
      <c r="D8" s="9">
        <v>3</v>
      </c>
      <c r="E8" s="9"/>
      <c r="F8" s="9"/>
      <c r="G8" s="9"/>
    </row>
    <row r="9" spans="1:8" ht="30" x14ac:dyDescent="0.25">
      <c r="A9" s="7"/>
      <c r="B9" s="8" t="s">
        <v>22</v>
      </c>
      <c r="C9" s="7" t="s">
        <v>7</v>
      </c>
      <c r="D9" s="9">
        <v>3</v>
      </c>
      <c r="E9" s="14"/>
      <c r="F9" s="11"/>
      <c r="G9" s="12"/>
    </row>
    <row r="10" spans="1:8" ht="18.75" x14ac:dyDescent="0.25">
      <c r="A10" s="5"/>
      <c r="B10" s="5" t="s">
        <v>12</v>
      </c>
      <c r="C10" s="5"/>
      <c r="D10" s="5"/>
      <c r="E10" s="5"/>
      <c r="F10" s="5"/>
      <c r="G10" s="5"/>
    </row>
    <row r="11" spans="1:8" x14ac:dyDescent="0.25">
      <c r="A11" s="9"/>
      <c r="B11" s="8"/>
      <c r="C11" s="7"/>
      <c r="D11" s="9"/>
      <c r="E11" s="9"/>
      <c r="F11" s="9"/>
      <c r="G11" s="9"/>
    </row>
    <row r="12" spans="1:8" ht="18.75" x14ac:dyDescent="0.25">
      <c r="A12" s="6"/>
      <c r="B12" s="5" t="s">
        <v>13</v>
      </c>
      <c r="C12" s="5"/>
      <c r="D12" s="6"/>
      <c r="E12" s="6"/>
      <c r="F12" s="6"/>
      <c r="G12" s="6"/>
    </row>
    <row r="13" spans="1:8" ht="30" x14ac:dyDescent="0.25">
      <c r="A13" s="9"/>
      <c r="B13" s="8" t="s">
        <v>14</v>
      </c>
      <c r="C13" s="7" t="s">
        <v>7</v>
      </c>
      <c r="D13" s="9">
        <v>1</v>
      </c>
      <c r="E13" s="9"/>
      <c r="F13" s="9"/>
      <c r="G13" s="9"/>
    </row>
    <row r="14" spans="1:8" x14ac:dyDescent="0.25">
      <c r="A14" s="7"/>
      <c r="B14" s="8" t="s">
        <v>23</v>
      </c>
      <c r="C14" s="7" t="s">
        <v>7</v>
      </c>
      <c r="D14" s="9">
        <v>1</v>
      </c>
      <c r="E14" s="7"/>
      <c r="F14" s="11"/>
      <c r="G14" s="12"/>
    </row>
    <row r="15" spans="1:8" x14ac:dyDescent="0.25">
      <c r="A15" s="7"/>
      <c r="B15" s="8" t="s">
        <v>24</v>
      </c>
      <c r="C15" s="7" t="s">
        <v>7</v>
      </c>
      <c r="D15" s="9">
        <v>5</v>
      </c>
      <c r="E15" s="7"/>
      <c r="F15" s="11"/>
      <c r="G15" s="12"/>
      <c r="H15" t="s">
        <v>25</v>
      </c>
    </row>
    <row r="16" spans="1:8" x14ac:dyDescent="0.25">
      <c r="A16" s="7"/>
      <c r="B16" s="8" t="s">
        <v>26</v>
      </c>
      <c r="C16" s="7" t="s">
        <v>7</v>
      </c>
      <c r="D16" s="9">
        <v>10</v>
      </c>
      <c r="E16" s="13"/>
      <c r="F16" s="11"/>
      <c r="G16" s="12"/>
      <c r="H16" t="s">
        <v>27</v>
      </c>
    </row>
    <row r="17" spans="1:7" ht="18.75" x14ac:dyDescent="0.25">
      <c r="A17" s="6"/>
      <c r="B17" s="5" t="s">
        <v>15</v>
      </c>
      <c r="C17" s="5"/>
      <c r="D17" s="6"/>
      <c r="E17" s="6"/>
      <c r="F17" s="6"/>
      <c r="G17" s="6"/>
    </row>
    <row r="18" spans="1:7" x14ac:dyDescent="0.25">
      <c r="A18" s="9"/>
      <c r="B18" s="8"/>
      <c r="C18" s="7"/>
      <c r="D18" s="9"/>
      <c r="E18" s="9"/>
      <c r="F18" s="9"/>
      <c r="G18" s="9"/>
    </row>
    <row r="19" spans="1:7" ht="18.75" x14ac:dyDescent="0.25">
      <c r="A19" s="6"/>
      <c r="B19" s="5" t="s">
        <v>16</v>
      </c>
      <c r="C19" s="5"/>
      <c r="D19" s="6"/>
      <c r="E19" s="6"/>
      <c r="F19" s="6"/>
      <c r="G19" s="6"/>
    </row>
    <row r="20" spans="1:7" ht="30" x14ac:dyDescent="0.25">
      <c r="A20" s="9"/>
      <c r="B20" s="8" t="s">
        <v>17</v>
      </c>
      <c r="C20" s="7" t="s">
        <v>7</v>
      </c>
      <c r="D20" s="9">
        <v>1</v>
      </c>
      <c r="E20" s="9"/>
      <c r="F20" s="9"/>
      <c r="G20" s="9"/>
    </row>
    <row r="21" spans="1:7" ht="30" x14ac:dyDescent="0.25">
      <c r="A21" s="9"/>
      <c r="B21" s="8" t="s">
        <v>18</v>
      </c>
      <c r="C21" s="7" t="s">
        <v>7</v>
      </c>
      <c r="D21" s="9">
        <v>2</v>
      </c>
      <c r="E21" s="9"/>
      <c r="F21" s="9"/>
      <c r="G21" s="9"/>
    </row>
    <row r="22" spans="1:7" ht="30" x14ac:dyDescent="0.25">
      <c r="A22" s="9"/>
      <c r="B22" s="8" t="s">
        <v>19</v>
      </c>
      <c r="C22" s="7" t="s">
        <v>7</v>
      </c>
      <c r="D22" s="9">
        <v>2</v>
      </c>
      <c r="E22" s="9"/>
      <c r="F22" s="9"/>
      <c r="G22" s="9"/>
    </row>
  </sheetData>
  <conditionalFormatting sqref="B17 C12">
    <cfRule type="expression" dxfId="36" priority="43">
      <formula>AND(ROW(B12)=CELL("строка"),$H$1="ВКЛ")</formula>
    </cfRule>
  </conditionalFormatting>
  <conditionalFormatting sqref="C17:D17">
    <cfRule type="expression" dxfId="35" priority="42">
      <formula>AND(ROW(C17)=CELL("строка"),$H$1="ВКЛ")</formula>
    </cfRule>
  </conditionalFormatting>
  <conditionalFormatting sqref="C10">
    <cfRule type="expression" dxfId="34" priority="35">
      <formula>AND(ROW(C10)=CELL("строка"),$H$1="ВКЛ")</formula>
    </cfRule>
  </conditionalFormatting>
  <conditionalFormatting sqref="B19">
    <cfRule type="expression" dxfId="33" priority="40">
      <formula>AND(ROW(B19)=CELL("строка"),$H$1="ВКЛ")</formula>
    </cfRule>
  </conditionalFormatting>
  <conditionalFormatting sqref="C19:D19">
    <cfRule type="expression" dxfId="32" priority="39">
      <formula>AND(ROW(C19)=CELL("строка"),$H$1="ВКЛ")</formula>
    </cfRule>
  </conditionalFormatting>
  <conditionalFormatting sqref="B12">
    <cfRule type="expression" dxfId="31" priority="38">
      <formula>AND(ROW(B12)=CELL("строка"),$H$1="ВКЛ")</formula>
    </cfRule>
  </conditionalFormatting>
  <conditionalFormatting sqref="D12">
    <cfRule type="expression" dxfId="30" priority="30">
      <formula>AND(ROW(D12)=CELL("строка"),$H$1="ВКЛ")</formula>
    </cfRule>
  </conditionalFormatting>
  <conditionalFormatting sqref="B10">
    <cfRule type="expression" dxfId="29" priority="37">
      <formula>AND(ROW(B10)=CELL("строка"),$H$1="ВКЛ")</formula>
    </cfRule>
  </conditionalFormatting>
  <conditionalFormatting sqref="E19">
    <cfRule type="expression" dxfId="28" priority="17">
      <formula>AND(ROW(E19)=CELL("строка"),$H$1="ВКЛ")</formula>
    </cfRule>
  </conditionalFormatting>
  <conditionalFormatting sqref="B7">
    <cfRule type="expression" dxfId="27" priority="34">
      <formula>AND(ROW(B7)=CELL("строка"),$H$1="ВКЛ")</formula>
    </cfRule>
  </conditionalFormatting>
  <conditionalFormatting sqref="C7:D7">
    <cfRule type="expression" dxfId="26" priority="33">
      <formula>AND(ROW(C7)=CELL("строка"),$H$1="ВКЛ")</formula>
    </cfRule>
  </conditionalFormatting>
  <conditionalFormatting sqref="B2">
    <cfRule type="expression" dxfId="25" priority="32">
      <formula>AND(ROW(B2)=CELL("строка"),$H$1="ВКЛ")</formula>
    </cfRule>
  </conditionalFormatting>
  <conditionalFormatting sqref="C2:D2">
    <cfRule type="expression" dxfId="24" priority="31">
      <formula>AND(ROW(C2)=CELL("строка"),$H$1="ВКЛ")</formula>
    </cfRule>
  </conditionalFormatting>
  <conditionalFormatting sqref="F17">
    <cfRule type="expression" dxfId="23" priority="12">
      <formula>AND(ROW(F17)=CELL("строка"),$H$1="ВКЛ")</formula>
    </cfRule>
  </conditionalFormatting>
  <conditionalFormatting sqref="D10">
    <cfRule type="expression" dxfId="22" priority="29">
      <formula>AND(ROW(D10)=CELL("строка"),$H$1="ВКЛ")</formula>
    </cfRule>
  </conditionalFormatting>
  <conditionalFormatting sqref="A7">
    <cfRule type="expression" dxfId="21" priority="22">
      <formula>AND(ROW(A7)=CELL("строка"),$H$1="ВКЛ")</formula>
    </cfRule>
  </conditionalFormatting>
  <conditionalFormatting sqref="A2">
    <cfRule type="expression" dxfId="20" priority="21">
      <formula>AND(ROW(A2)=CELL("строка"),$H$1="ВКЛ")</formula>
    </cfRule>
  </conditionalFormatting>
  <conditionalFormatting sqref="A12">
    <cfRule type="expression" dxfId="19" priority="20">
      <formula>AND(ROW(A12)=CELL("строка"),$H$1="ВКЛ")</formula>
    </cfRule>
  </conditionalFormatting>
  <conditionalFormatting sqref="A10">
    <cfRule type="expression" dxfId="18" priority="19">
      <formula>AND(ROW(A10)=CELL("строка"),$H$1="ВКЛ")</formula>
    </cfRule>
  </conditionalFormatting>
  <conditionalFormatting sqref="A17">
    <cfRule type="expression" dxfId="17" priority="24">
      <formula>AND(ROW(A17)=CELL("строка"),$H$1="ВКЛ")</formula>
    </cfRule>
  </conditionalFormatting>
  <conditionalFormatting sqref="A19">
    <cfRule type="expression" dxfId="16" priority="23">
      <formula>AND(ROW(A19)=CELL("строка"),$H$1="ВКЛ")</formula>
    </cfRule>
  </conditionalFormatting>
  <conditionalFormatting sqref="G7">
    <cfRule type="expression" dxfId="15" priority="4">
      <formula>AND(ROW(G7)=CELL("строка"),$H$1="ВКЛ")</formula>
    </cfRule>
  </conditionalFormatting>
  <conditionalFormatting sqref="G2">
    <cfRule type="expression" dxfId="14" priority="3">
      <formula>AND(ROW(G2)=CELL("строка"),$H$1="ВКЛ")</formula>
    </cfRule>
  </conditionalFormatting>
  <conditionalFormatting sqref="G12">
    <cfRule type="expression" dxfId="13" priority="2">
      <formula>AND(ROW(G12)=CELL("строка"),$H$1="ВКЛ")</formula>
    </cfRule>
  </conditionalFormatting>
  <conditionalFormatting sqref="G10">
    <cfRule type="expression" dxfId="12" priority="1">
      <formula>AND(ROW(G10)=CELL("строка"),$H$1="ВКЛ")</formula>
    </cfRule>
  </conditionalFormatting>
  <conditionalFormatting sqref="E17">
    <cfRule type="expression" dxfId="11" priority="18">
      <formula>AND(ROW(E17)=CELL("строка"),$H$1="ВКЛ")</formula>
    </cfRule>
  </conditionalFormatting>
  <conditionalFormatting sqref="E12">
    <cfRule type="expression" dxfId="10" priority="14">
      <formula>AND(ROW(E12)=CELL("строка"),$H$1="ВКЛ")</formula>
    </cfRule>
  </conditionalFormatting>
  <conditionalFormatting sqref="E7">
    <cfRule type="expression" dxfId="9" priority="16">
      <formula>AND(ROW(E7)=CELL("строка"),$H$1="ВКЛ")</formula>
    </cfRule>
  </conditionalFormatting>
  <conditionalFormatting sqref="E2">
    <cfRule type="expression" dxfId="8" priority="15">
      <formula>AND(ROW(E2)=CELL("строка"),$H$1="ВКЛ")</formula>
    </cfRule>
  </conditionalFormatting>
  <conditionalFormatting sqref="E10">
    <cfRule type="expression" dxfId="7" priority="13">
      <formula>AND(ROW(E10)=CELL("строка"),$H$1="ВКЛ")</formula>
    </cfRule>
  </conditionalFormatting>
  <conditionalFormatting sqref="F19">
    <cfRule type="expression" dxfId="6" priority="11">
      <formula>AND(ROW(F19)=CELL("строка"),$H$1="ВКЛ")</formula>
    </cfRule>
  </conditionalFormatting>
  <conditionalFormatting sqref="F12">
    <cfRule type="expression" dxfId="5" priority="8">
      <formula>AND(ROW(F12)=CELL("строка"),$H$1="ВКЛ")</formula>
    </cfRule>
  </conditionalFormatting>
  <conditionalFormatting sqref="F7">
    <cfRule type="expression" dxfId="4" priority="10">
      <formula>AND(ROW(F7)=CELL("строка"),$H$1="ВКЛ")</formula>
    </cfRule>
  </conditionalFormatting>
  <conditionalFormatting sqref="F2">
    <cfRule type="expression" dxfId="3" priority="9">
      <formula>AND(ROW(F2)=CELL("строка"),$H$1="ВКЛ")</formula>
    </cfRule>
  </conditionalFormatting>
  <conditionalFormatting sqref="F10">
    <cfRule type="expression" dxfId="2" priority="7">
      <formula>AND(ROW(F10)=CELL("строка"),$H$1="ВКЛ")</formula>
    </cfRule>
  </conditionalFormatting>
  <conditionalFormatting sqref="G17">
    <cfRule type="expression" dxfId="1" priority="6">
      <formula>AND(ROW(G17)=CELL("строка"),$H$1="ВКЛ")</formula>
    </cfRule>
  </conditionalFormatting>
  <conditionalFormatting sqref="G19">
    <cfRule type="expression" dxfId="0" priority="5">
      <formula>AND(ROW(G19)=CELL("строка"),$H$1="ВКЛ")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ТЭО МУБОРЕК</vt:lpstr>
      <vt:lpstr>'ТЭО МУБОРЕК'!Область_печати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Slobodchikova</dc:creator>
  <cp:lastModifiedBy>Sizyakova Nadejda</cp:lastModifiedBy>
  <cp:lastPrinted>2025-12-23T05:08:04Z</cp:lastPrinted>
  <dcterms:created xsi:type="dcterms:W3CDTF">2025-12-22T12:56:04Z</dcterms:created>
  <dcterms:modified xsi:type="dcterms:W3CDTF">2025-12-23T05:14:33Z</dcterms:modified>
</cp:coreProperties>
</file>